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6FBB3AC-E4EE-430C-B515-F1661867C797}" xr6:coauthVersionLast="36" xr6:coauthVersionMax="36" xr10:uidLastSave="{00000000-0000-0000-0000-000000000000}"/>
  <bookViews>
    <workbookView xWindow="0" yWindow="0" windowWidth="28800" windowHeight="12180" xr2:uid="{87D50BF6-879D-410E-B87B-252AEB2AF01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7" i="1" l="1"/>
  <c r="J17" i="1"/>
</calcChain>
</file>

<file path=xl/sharedStrings.xml><?xml version="1.0" encoding="utf-8"?>
<sst xmlns="http://schemas.openxmlformats.org/spreadsheetml/2006/main" count="129" uniqueCount="79">
  <si>
    <t>순번</t>
    <phoneticPr fontId="4" type="noConversion"/>
  </si>
  <si>
    <t>대회규모
(국제/전국/지역내)</t>
    <phoneticPr fontId="4" type="noConversion"/>
  </si>
  <si>
    <t>대회명</t>
    <phoneticPr fontId="4" type="noConversion"/>
  </si>
  <si>
    <t>대회시상내역
(3위까지 시상명)</t>
    <phoneticPr fontId="4" type="noConversion"/>
  </si>
  <si>
    <t>참가구분
(개인/단체)</t>
    <phoneticPr fontId="4" type="noConversion"/>
  </si>
  <si>
    <t>수상실적</t>
    <phoneticPr fontId="4" type="noConversion"/>
  </si>
  <si>
    <t>학과</t>
    <phoneticPr fontId="4" type="noConversion"/>
  </si>
  <si>
    <t>학번</t>
    <phoneticPr fontId="4" type="noConversion"/>
  </si>
  <si>
    <t>이름</t>
    <phoneticPr fontId="4" type="noConversion"/>
  </si>
  <si>
    <t>장학금액</t>
    <phoneticPr fontId="4" type="noConversion"/>
  </si>
  <si>
    <t>계좌정보</t>
    <phoneticPr fontId="4" type="noConversion"/>
  </si>
  <si>
    <t>비고</t>
    <phoneticPr fontId="4" type="noConversion"/>
  </si>
  <si>
    <t>등수</t>
    <phoneticPr fontId="4" type="noConversion"/>
  </si>
  <si>
    <t>수상부문</t>
    <phoneticPr fontId="4" type="noConversion"/>
  </si>
  <si>
    <t>은행명</t>
    <phoneticPr fontId="4" type="noConversion"/>
  </si>
  <si>
    <t>계좌번호</t>
    <phoneticPr fontId="4" type="noConversion"/>
  </si>
  <si>
    <t>예금주</t>
    <phoneticPr fontId="4" type="noConversion"/>
  </si>
  <si>
    <t>전국</t>
    <phoneticPr fontId="4" type="noConversion"/>
  </si>
  <si>
    <t>응급처치법 경연대회</t>
    <phoneticPr fontId="4" type="noConversion"/>
  </si>
  <si>
    <t>대상/금상/은상</t>
    <phoneticPr fontId="4" type="noConversion"/>
  </si>
  <si>
    <t>단체</t>
    <phoneticPr fontId="4" type="noConversion"/>
  </si>
  <si>
    <t>1위(대상)</t>
    <phoneticPr fontId="4" type="noConversion"/>
  </si>
  <si>
    <t>응급구조학과</t>
    <phoneticPr fontId="4" type="noConversion"/>
  </si>
  <si>
    <t>우○○</t>
    <phoneticPr fontId="4" type="noConversion"/>
  </si>
  <si>
    <t>☆☆은행</t>
    <phoneticPr fontId="4" type="noConversion"/>
  </si>
  <si>
    <t>개인지급</t>
    <phoneticPr fontId="4" type="noConversion"/>
  </si>
  <si>
    <t>←예시삭제 후 작성</t>
    <phoneticPr fontId="4" type="noConversion"/>
  </si>
  <si>
    <t>국제</t>
    <phoneticPr fontId="4" type="noConversion"/>
  </si>
  <si>
    <t>2021 KOREA 월드푸드 챔피언십</t>
  </si>
  <si>
    <t>대상(금상)/은상/동상</t>
    <phoneticPr fontId="4" type="noConversion"/>
  </si>
  <si>
    <t>2위(은상)</t>
    <phoneticPr fontId="4" type="noConversion"/>
  </si>
  <si>
    <t>제과/디저트</t>
    <phoneticPr fontId="4" type="noConversion"/>
  </si>
  <si>
    <t>외식조리학부 외식조리전공</t>
    <phoneticPr fontId="4" type="noConversion"/>
  </si>
  <si>
    <t>송○○</t>
    <phoneticPr fontId="4" type="noConversion"/>
  </si>
  <si>
    <t>◆◆은행</t>
    <phoneticPr fontId="4" type="noConversion"/>
  </si>
  <si>
    <t>외식조리학부 글로벌한식조리전공</t>
    <phoneticPr fontId="4" type="noConversion"/>
  </si>
  <si>
    <t>2021 문화광고 그랑프리 작품 공모</t>
  </si>
  <si>
    <t>대상/최우수상/금상</t>
    <phoneticPr fontId="4" type="noConversion"/>
  </si>
  <si>
    <t>2위(최우수상)</t>
    <phoneticPr fontId="4" type="noConversion"/>
  </si>
  <si>
    <t>미디어디자인영상전공</t>
    <phoneticPr fontId="4" type="noConversion"/>
  </si>
  <si>
    <t>◆◆은행</t>
  </si>
  <si>
    <t>2021 한국미용기능경기대회</t>
  </si>
  <si>
    <t>Gold/Silver/Bronze</t>
    <phoneticPr fontId="4" type="noConversion"/>
  </si>
  <si>
    <t>개인</t>
    <phoneticPr fontId="4" type="noConversion"/>
  </si>
  <si>
    <t>1위</t>
    <phoneticPr fontId="4" type="noConversion"/>
  </si>
  <si>
    <t>네일아트</t>
    <phoneticPr fontId="4" type="noConversion"/>
  </si>
  <si>
    <t>뷰티디자인경영학과</t>
    <phoneticPr fontId="4" type="noConversion"/>
  </si>
  <si>
    <t>장○○</t>
  </si>
  <si>
    <t>2021 대학생 전국 요리 경연대회</t>
  </si>
  <si>
    <t>1위/2위/3위</t>
    <phoneticPr fontId="4" type="noConversion"/>
  </si>
  <si>
    <t>한식요리</t>
    <phoneticPr fontId="4" type="noConversion"/>
  </si>
  <si>
    <t>글로벌조리학부</t>
    <phoneticPr fontId="4" type="noConversion"/>
  </si>
  <si>
    <t>타교생</t>
    <phoneticPr fontId="4" type="noConversion"/>
  </si>
  <si>
    <t>지급불가</t>
    <phoneticPr fontId="4" type="noConversion"/>
  </si>
  <si>
    <t>★ 유의사항</t>
    <phoneticPr fontId="4" type="noConversion"/>
  </si>
  <si>
    <t>2. 빈칸없이 작성(개인/단체 여부, 학번 정확히 작성)</t>
    <phoneticPr fontId="4" type="noConversion"/>
  </si>
  <si>
    <t>3. 대회규모"지역내" 기준 : 참가대상 기준(예:대전시민☞지역내)</t>
    <phoneticPr fontId="4" type="noConversion"/>
  </si>
  <si>
    <t>2022년도 1학기 대외 학술활동 수상자 명단</t>
    <phoneticPr fontId="4" type="noConversion"/>
  </si>
  <si>
    <t>개인지급</t>
    <phoneticPr fontId="4" type="noConversion"/>
  </si>
  <si>
    <t>학○○</t>
  </si>
  <si>
    <t>김○○</t>
  </si>
  <si>
    <t>김○○</t>
    <phoneticPr fontId="4" type="noConversion"/>
  </si>
  <si>
    <t>이○○</t>
  </si>
  <si>
    <t>이○○</t>
    <phoneticPr fontId="4" type="noConversion"/>
  </si>
  <si>
    <t>박○○</t>
  </si>
  <si>
    <t>박○○</t>
    <phoneticPr fontId="4" type="noConversion"/>
  </si>
  <si>
    <t>최○○</t>
  </si>
  <si>
    <t>최○○</t>
    <phoneticPr fontId="4" type="noConversion"/>
  </si>
  <si>
    <t>정○○</t>
  </si>
  <si>
    <t>우○○</t>
  </si>
  <si>
    <t>송○○</t>
  </si>
  <si>
    <r>
      <t xml:space="preserve">4. 통장사본 제출 시 우측상단에 </t>
    </r>
    <r>
      <rPr>
        <b/>
        <sz val="14"/>
        <color rgb="FF0070C0"/>
        <rFont val="맑은 고딕"/>
        <family val="3"/>
        <charset val="129"/>
        <scheme val="major"/>
      </rPr>
      <t>학번 작성</t>
    </r>
    <r>
      <rPr>
        <b/>
        <sz val="14"/>
        <color theme="1"/>
        <rFont val="맑은 고딕"/>
        <family val="3"/>
        <charset val="129"/>
        <scheme val="major"/>
      </rPr>
      <t xml:space="preserve"> 후 제출 부탁드립니다.</t>
    </r>
    <phoneticPr fontId="4" type="noConversion"/>
  </si>
  <si>
    <r>
      <t xml:space="preserve">1. </t>
    </r>
    <r>
      <rPr>
        <b/>
        <sz val="14"/>
        <color rgb="FF0070C0"/>
        <rFont val="맑은 고딕"/>
        <family val="3"/>
        <charset val="129"/>
        <scheme val="major"/>
      </rPr>
      <t>타 학과 학생</t>
    </r>
    <r>
      <rPr>
        <b/>
        <sz val="14"/>
        <color theme="1"/>
        <rFont val="맑은 고딕"/>
        <family val="3"/>
        <charset val="129"/>
        <scheme val="major"/>
      </rPr>
      <t xml:space="preserve"> 및 </t>
    </r>
    <r>
      <rPr>
        <b/>
        <sz val="14"/>
        <color rgb="FF0070C0"/>
        <rFont val="맑은 고딕"/>
        <family val="3"/>
        <charset val="129"/>
        <scheme val="major"/>
      </rPr>
      <t>타 대학 학생</t>
    </r>
    <r>
      <rPr>
        <b/>
        <sz val="14"/>
        <color theme="1"/>
        <rFont val="맑은 고딕"/>
        <family val="3"/>
        <charset val="129"/>
        <scheme val="major"/>
      </rPr>
      <t xml:space="preserve">과 같이 조를 이루어 단체 출전한 경우,  타 학과 학생 및 타 대학 학생 </t>
    </r>
    <r>
      <rPr>
        <b/>
        <sz val="14"/>
        <color rgb="FF0070C0"/>
        <rFont val="맑은 고딕"/>
        <family val="3"/>
        <charset val="129"/>
        <scheme val="major"/>
      </rPr>
      <t>참여 인원 표시</t>
    </r>
    <r>
      <rPr>
        <b/>
        <sz val="14"/>
        <color theme="1"/>
        <rFont val="맑은 고딕"/>
        <family val="3"/>
        <charset val="129"/>
        <scheme val="major"/>
      </rPr>
      <t>(장학금액 1/n)
    → 우송대학교 A학과 학생과 B학과 학생이 단체로 출전한 경우, 사전협의 후 한 학과에서만 제출 부탁드립니다.
    → 타교생 및 재학생 외(휴학, 졸업, 수료, 유예)과 같이 출전한 경우 타교생 및 재학생 외의 학생 장학금은 지급 불가</t>
    </r>
    <phoneticPr fontId="4" type="noConversion"/>
  </si>
  <si>
    <t>개별
장학금액</t>
    <phoneticPr fontId="4" type="noConversion"/>
  </si>
  <si>
    <t>○○은행</t>
    <phoneticPr fontId="4" type="noConversion"/>
  </si>
  <si>
    <t>●●은행</t>
    <phoneticPr fontId="4" type="noConversion"/>
  </si>
  <si>
    <r>
      <t xml:space="preserve">5. 첨부파일은 </t>
    </r>
    <r>
      <rPr>
        <b/>
        <sz val="14"/>
        <color rgb="FF0070C0"/>
        <rFont val="맑은 고딕"/>
        <family val="3"/>
        <charset val="129"/>
        <scheme val="major"/>
      </rPr>
      <t>대회기준</t>
    </r>
    <r>
      <rPr>
        <b/>
        <sz val="14"/>
        <color theme="1"/>
        <rFont val="맑은 고딕"/>
        <family val="3"/>
        <charset val="129"/>
        <scheme val="major"/>
      </rPr>
      <t>으로 폴더를 만들어서 제출 부탁드립니다. 예)"2021 KOREA 월드푸드 챔피언십" 폴더 안에 대회요강, 통장사본, 상장사본</t>
    </r>
    <phoneticPr fontId="4" type="noConversion"/>
  </si>
  <si>
    <r>
      <t xml:space="preserve">※ 단체 출전한 경우 장학금 지급 방식 변경: (변경 전)대표지급 가능 → (변경 후)개인지급으로 변경, </t>
    </r>
    <r>
      <rPr>
        <b/>
        <sz val="14"/>
        <color theme="1"/>
        <rFont val="맑은 고딕"/>
        <family val="3"/>
        <charset val="129"/>
        <scheme val="major"/>
      </rPr>
      <t>장학금 참여자 인원으로 균분하기 곤란한 경우만 대표자에게 지급</t>
    </r>
    <phoneticPr fontId="4" type="noConversion"/>
  </si>
  <si>
    <t>2위(Silver)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</si>
</sst>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;[Red]0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20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18"/>
      <color theme="1"/>
      <name val="맑은 고딕"/>
      <family val="3"/>
      <charset val="129"/>
      <scheme val="major"/>
    </font>
    <font>
      <b/>
      <sz val="11"/>
      <color theme="0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4"/>
      <color rgb="FF0070C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ajor"/>
    </font>
    <font>
      <b/>
      <sz val="14"/>
      <color theme="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D5F7FF"/>
        <bgColor indexed="64"/>
      </patternFill>
    </fill>
    <fill>
      <patternFill patternType="solid">
        <fgColor rgb="FF00809E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>
      <alignment vertical="center"/>
    </xf>
    <xf numFmtId="0" fontId="5" fillId="0" borderId="2" xfId="0" applyFont="1" applyFill="1" applyBorder="1" applyAlignment="1">
      <alignment horizontal="left" vertical="center"/>
    </xf>
    <xf numFmtId="41" fontId="5" fillId="0" borderId="2" xfId="1" applyFont="1" applyFill="1" applyBorder="1" applyAlignment="1">
      <alignment horizontal="right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0" fontId="5" fillId="0" borderId="3" xfId="0" applyFont="1" applyBorder="1" applyAlignment="1">
      <alignment horizontal="left" vertical="center"/>
    </xf>
    <xf numFmtId="41" fontId="5" fillId="0" borderId="3" xfId="1" applyFont="1" applyBorder="1" applyAlignment="1">
      <alignment horizontal="right" vertical="center"/>
    </xf>
    <xf numFmtId="0" fontId="8" fillId="0" borderId="4" xfId="0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41" fontId="9" fillId="0" borderId="0" xfId="1" applyFont="1" applyFill="1" applyBorder="1" applyAlignment="1">
      <alignment horizontal="center" vertical="center"/>
    </xf>
    <xf numFmtId="0" fontId="9" fillId="0" borderId="0" xfId="0" applyFont="1" applyFill="1" applyBorder="1">
      <alignment vertical="center"/>
    </xf>
    <xf numFmtId="0" fontId="2" fillId="0" borderId="0" xfId="0" applyFont="1">
      <alignment vertical="center"/>
    </xf>
    <xf numFmtId="0" fontId="8" fillId="0" borderId="0" xfId="0" applyFont="1" applyFill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>
      <alignment vertical="center"/>
    </xf>
    <xf numFmtId="0" fontId="5" fillId="2" borderId="2" xfId="0" applyFont="1" applyFill="1" applyBorder="1" applyAlignment="1">
      <alignment horizontal="left" vertical="center"/>
    </xf>
    <xf numFmtId="41" fontId="5" fillId="2" borderId="2" xfId="1" applyFont="1" applyFill="1" applyBorder="1" applyAlignment="1">
      <alignment horizontal="right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9" xfId="0" applyFont="1" applyFill="1" applyBorder="1">
      <alignment vertical="center"/>
    </xf>
    <xf numFmtId="0" fontId="6" fillId="3" borderId="11" xfId="0" applyFont="1" applyFill="1" applyBorder="1">
      <alignment vertical="center"/>
    </xf>
    <xf numFmtId="0" fontId="6" fillId="3" borderId="11" xfId="0" applyFont="1" applyFill="1" applyBorder="1" applyAlignment="1">
      <alignment horizontal="center" vertical="center"/>
    </xf>
    <xf numFmtId="41" fontId="6" fillId="3" borderId="11" xfId="0" applyNumberFormat="1" applyFont="1" applyFill="1" applyBorder="1">
      <alignment vertical="center"/>
    </xf>
    <xf numFmtId="0" fontId="6" fillId="3" borderId="12" xfId="0" applyFont="1" applyFill="1" applyBorder="1">
      <alignment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left" vertical="center"/>
    </xf>
    <xf numFmtId="41" fontId="5" fillId="4" borderId="5" xfId="1" applyFont="1" applyFill="1" applyBorder="1" applyAlignment="1">
      <alignment horizontal="right" vertical="center"/>
    </xf>
    <xf numFmtId="0" fontId="5" fillId="4" borderId="14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2" xfId="0" applyFont="1" applyFill="1" applyBorder="1">
      <alignment vertical="center"/>
    </xf>
    <xf numFmtId="0" fontId="5" fillId="4" borderId="2" xfId="0" applyFont="1" applyFill="1" applyBorder="1" applyAlignment="1">
      <alignment horizontal="left" vertical="center"/>
    </xf>
    <xf numFmtId="41" fontId="5" fillId="4" borderId="2" xfId="1" applyFont="1" applyFill="1" applyBorder="1" applyAlignment="1">
      <alignment horizontal="right" vertical="center"/>
    </xf>
    <xf numFmtId="0" fontId="5" fillId="4" borderId="16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 wrapText="1" indent="1" shrinkToFit="1"/>
    </xf>
    <xf numFmtId="0" fontId="10" fillId="0" borderId="0" xfId="0" applyFont="1" applyFill="1" applyBorder="1" applyAlignment="1">
      <alignment vertical="center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10" fillId="0" borderId="0" xfId="0" applyFont="1" applyFill="1" applyBorder="1" applyAlignment="1">
      <alignment horizontal="left" vertical="center" indent="1" shrinkToFit="1"/>
    </xf>
    <xf numFmtId="0" fontId="6" fillId="3" borderId="21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/>
    </xf>
    <xf numFmtId="0" fontId="12" fillId="4" borderId="2" xfId="0" applyFont="1" applyFill="1" applyBorder="1" applyAlignment="1">
      <alignment horizontal="center" vertical="center"/>
    </xf>
    <xf numFmtId="41" fontId="12" fillId="4" borderId="2" xfId="1" applyFont="1" applyFill="1" applyBorder="1" applyAlignment="1">
      <alignment horizontal="right" vertical="center"/>
    </xf>
    <xf numFmtId="0" fontId="12" fillId="4" borderId="16" xfId="0" applyFont="1" applyFill="1" applyBorder="1" applyAlignment="1">
      <alignment horizontal="center" vertical="center"/>
    </xf>
    <xf numFmtId="176" fontId="12" fillId="4" borderId="2" xfId="1" applyNumberFormat="1" applyFont="1" applyFill="1" applyBorder="1" applyAlignment="1">
      <alignment horizontal="right" vertical="center"/>
    </xf>
    <xf numFmtId="0" fontId="14" fillId="0" borderId="0" xfId="0" applyFont="1" applyFill="1" applyBorder="1">
      <alignment vertical="center"/>
    </xf>
    <xf numFmtId="0" fontId="13" fillId="0" borderId="0" xfId="0" applyFont="1" applyFill="1" applyBorder="1" applyAlignment="1">
      <alignment horizontal="left" vertical="center" inden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D5F7FF"/>
      <color rgb="FF00809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573352-9E77-4F8A-9441-1333EC4F7107}">
  <dimension ref="A1:Q26"/>
  <sheetViews>
    <sheetView tabSelected="1" workbookViewId="0">
      <selection sqref="A1:P1"/>
    </sheetView>
  </sheetViews>
  <sheetFormatPr defaultRowHeight="16.5" x14ac:dyDescent="0.3"/>
  <cols>
    <col min="2" max="2" width="16.75" customWidth="1"/>
    <col min="3" max="3" width="28.875" bestFit="1" customWidth="1"/>
    <col min="4" max="4" width="17.5" bestFit="1" customWidth="1"/>
    <col min="5" max="5" width="11.75" customWidth="1"/>
    <col min="6" max="6" width="11.625" bestFit="1" customWidth="1"/>
    <col min="7" max="7" width="10.25" bestFit="1" customWidth="1"/>
    <col min="8" max="8" width="28.25" bestFit="1" customWidth="1"/>
    <col min="9" max="9" width="9.375" bestFit="1" customWidth="1"/>
    <col min="11" max="11" width="10.625" bestFit="1" customWidth="1"/>
    <col min="12" max="12" width="10.625" customWidth="1"/>
    <col min="17" max="17" width="16.375" bestFit="1" customWidth="1"/>
  </cols>
  <sheetData>
    <row r="1" spans="1:17" ht="34.5" customHeight="1" thickBot="1" x14ac:dyDescent="0.35">
      <c r="A1" s="18" t="s">
        <v>57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"/>
    </row>
    <row r="2" spans="1:17" ht="20.100000000000001" customHeight="1" x14ac:dyDescent="0.3">
      <c r="A2" s="27" t="s">
        <v>0</v>
      </c>
      <c r="B2" s="28" t="s">
        <v>1</v>
      </c>
      <c r="C2" s="29" t="s">
        <v>2</v>
      </c>
      <c r="D2" s="28" t="s">
        <v>3</v>
      </c>
      <c r="E2" s="28" t="s">
        <v>4</v>
      </c>
      <c r="F2" s="29" t="s">
        <v>5</v>
      </c>
      <c r="G2" s="29"/>
      <c r="H2" s="29" t="s">
        <v>6</v>
      </c>
      <c r="I2" s="29" t="s">
        <v>7</v>
      </c>
      <c r="J2" s="29" t="s">
        <v>8</v>
      </c>
      <c r="K2" s="29" t="s">
        <v>9</v>
      </c>
      <c r="L2" s="58" t="s">
        <v>73</v>
      </c>
      <c r="M2" s="29" t="s">
        <v>10</v>
      </c>
      <c r="N2" s="29"/>
      <c r="O2" s="29"/>
      <c r="P2" s="30" t="s">
        <v>11</v>
      </c>
      <c r="Q2" s="1"/>
    </row>
    <row r="3" spans="1:17" ht="20.100000000000001" customHeight="1" x14ac:dyDescent="0.3">
      <c r="A3" s="31"/>
      <c r="B3" s="32"/>
      <c r="C3" s="32"/>
      <c r="D3" s="32"/>
      <c r="E3" s="32"/>
      <c r="F3" s="33" t="s">
        <v>12</v>
      </c>
      <c r="G3" s="33" t="s">
        <v>13</v>
      </c>
      <c r="H3" s="32"/>
      <c r="I3" s="32"/>
      <c r="J3" s="32"/>
      <c r="K3" s="32"/>
      <c r="L3" s="57"/>
      <c r="M3" s="33" t="s">
        <v>14</v>
      </c>
      <c r="N3" s="33" t="s">
        <v>15</v>
      </c>
      <c r="O3" s="33" t="s">
        <v>16</v>
      </c>
      <c r="P3" s="34"/>
      <c r="Q3" s="1"/>
    </row>
    <row r="4" spans="1:17" ht="20.100000000000001" customHeight="1" x14ac:dyDescent="0.3">
      <c r="A4" s="42"/>
      <c r="B4" s="43" t="s">
        <v>17</v>
      </c>
      <c r="C4" s="44" t="s">
        <v>18</v>
      </c>
      <c r="D4" s="43" t="s">
        <v>19</v>
      </c>
      <c r="E4" s="43" t="s">
        <v>20</v>
      </c>
      <c r="F4" s="43" t="s">
        <v>21</v>
      </c>
      <c r="G4" s="43"/>
      <c r="H4" s="44" t="s">
        <v>22</v>
      </c>
      <c r="I4" s="43">
        <v>202000000</v>
      </c>
      <c r="J4" s="43" t="s">
        <v>69</v>
      </c>
      <c r="K4" s="45">
        <v>500000</v>
      </c>
      <c r="L4" s="45">
        <v>500000</v>
      </c>
      <c r="M4" s="43" t="s">
        <v>24</v>
      </c>
      <c r="N4" s="43"/>
      <c r="O4" s="43" t="s">
        <v>23</v>
      </c>
      <c r="P4" s="46" t="s">
        <v>25</v>
      </c>
      <c r="Q4" s="2" t="s">
        <v>26</v>
      </c>
    </row>
    <row r="5" spans="1:17" ht="20.100000000000001" customHeight="1" x14ac:dyDescent="0.3">
      <c r="A5" s="40"/>
      <c r="B5" s="19" t="s">
        <v>27</v>
      </c>
      <c r="C5" s="20" t="s">
        <v>28</v>
      </c>
      <c r="D5" s="19" t="s">
        <v>29</v>
      </c>
      <c r="E5" s="19" t="s">
        <v>20</v>
      </c>
      <c r="F5" s="19" t="s">
        <v>30</v>
      </c>
      <c r="G5" s="19" t="s">
        <v>31</v>
      </c>
      <c r="H5" s="21" t="s">
        <v>32</v>
      </c>
      <c r="I5" s="19">
        <v>201800000</v>
      </c>
      <c r="J5" s="19" t="s">
        <v>70</v>
      </c>
      <c r="K5" s="22">
        <v>300000</v>
      </c>
      <c r="L5" s="22">
        <v>100000</v>
      </c>
      <c r="M5" s="19" t="s">
        <v>34</v>
      </c>
      <c r="N5" s="19"/>
      <c r="O5" s="19" t="s">
        <v>33</v>
      </c>
      <c r="P5" s="41" t="s">
        <v>58</v>
      </c>
      <c r="Q5" s="2" t="s">
        <v>26</v>
      </c>
    </row>
    <row r="6" spans="1:17" ht="20.100000000000001" customHeight="1" x14ac:dyDescent="0.3">
      <c r="A6" s="40"/>
      <c r="B6" s="19" t="s">
        <v>27</v>
      </c>
      <c r="C6" s="20" t="s">
        <v>28</v>
      </c>
      <c r="D6" s="19" t="s">
        <v>29</v>
      </c>
      <c r="E6" s="19" t="s">
        <v>20</v>
      </c>
      <c r="F6" s="19" t="s">
        <v>30</v>
      </c>
      <c r="G6" s="19" t="s">
        <v>31</v>
      </c>
      <c r="H6" s="21" t="s">
        <v>32</v>
      </c>
      <c r="I6" s="19">
        <v>201900000</v>
      </c>
      <c r="J6" s="19" t="s">
        <v>47</v>
      </c>
      <c r="K6" s="22"/>
      <c r="L6" s="22">
        <v>100000</v>
      </c>
      <c r="M6" s="19" t="s">
        <v>74</v>
      </c>
      <c r="N6" s="19"/>
      <c r="O6" s="19" t="s">
        <v>47</v>
      </c>
      <c r="P6" s="41" t="s">
        <v>58</v>
      </c>
      <c r="Q6" s="2" t="s">
        <v>26</v>
      </c>
    </row>
    <row r="7" spans="1:17" ht="20.100000000000001" customHeight="1" x14ac:dyDescent="0.3">
      <c r="A7" s="40"/>
      <c r="B7" s="19" t="s">
        <v>27</v>
      </c>
      <c r="C7" s="20" t="s">
        <v>28</v>
      </c>
      <c r="D7" s="19" t="s">
        <v>29</v>
      </c>
      <c r="E7" s="19" t="s">
        <v>20</v>
      </c>
      <c r="F7" s="19" t="s">
        <v>30</v>
      </c>
      <c r="G7" s="19" t="s">
        <v>31</v>
      </c>
      <c r="H7" s="21" t="s">
        <v>35</v>
      </c>
      <c r="I7" s="19">
        <v>202000000</v>
      </c>
      <c r="J7" s="19" t="s">
        <v>59</v>
      </c>
      <c r="K7" s="22"/>
      <c r="L7" s="22">
        <v>100000</v>
      </c>
      <c r="M7" s="19" t="s">
        <v>75</v>
      </c>
      <c r="N7" s="19"/>
      <c r="O7" s="19" t="s">
        <v>59</v>
      </c>
      <c r="P7" s="41" t="s">
        <v>58</v>
      </c>
      <c r="Q7" s="2" t="s">
        <v>26</v>
      </c>
    </row>
    <row r="8" spans="1:17" ht="20.100000000000001" customHeight="1" x14ac:dyDescent="0.3">
      <c r="A8" s="47"/>
      <c r="B8" s="48" t="s">
        <v>17</v>
      </c>
      <c r="C8" s="49" t="s">
        <v>36</v>
      </c>
      <c r="D8" s="48" t="s">
        <v>37</v>
      </c>
      <c r="E8" s="48" t="s">
        <v>20</v>
      </c>
      <c r="F8" s="48" t="s">
        <v>38</v>
      </c>
      <c r="G8" s="48"/>
      <c r="H8" s="50" t="s">
        <v>39</v>
      </c>
      <c r="I8" s="48">
        <v>201900000</v>
      </c>
      <c r="J8" s="48" t="s">
        <v>60</v>
      </c>
      <c r="K8" s="51">
        <v>300000</v>
      </c>
      <c r="L8" s="51">
        <v>150000</v>
      </c>
      <c r="M8" s="48" t="s">
        <v>24</v>
      </c>
      <c r="N8" s="48"/>
      <c r="O8" s="48" t="s">
        <v>61</v>
      </c>
      <c r="P8" s="52" t="s">
        <v>25</v>
      </c>
      <c r="Q8" s="2" t="s">
        <v>26</v>
      </c>
    </row>
    <row r="9" spans="1:17" ht="20.100000000000001" customHeight="1" x14ac:dyDescent="0.3">
      <c r="A9" s="47"/>
      <c r="B9" s="48" t="s">
        <v>17</v>
      </c>
      <c r="C9" s="49" t="s">
        <v>36</v>
      </c>
      <c r="D9" s="48" t="s">
        <v>37</v>
      </c>
      <c r="E9" s="48" t="s">
        <v>20</v>
      </c>
      <c r="F9" s="48" t="s">
        <v>38</v>
      </c>
      <c r="G9" s="48"/>
      <c r="H9" s="50" t="s">
        <v>39</v>
      </c>
      <c r="I9" s="48">
        <v>201900000</v>
      </c>
      <c r="J9" s="48" t="s">
        <v>62</v>
      </c>
      <c r="K9" s="51"/>
      <c r="L9" s="51">
        <v>150000</v>
      </c>
      <c r="M9" s="48" t="s">
        <v>40</v>
      </c>
      <c r="N9" s="48"/>
      <c r="O9" s="48" t="s">
        <v>63</v>
      </c>
      <c r="P9" s="52" t="s">
        <v>25</v>
      </c>
      <c r="Q9" s="2" t="s">
        <v>26</v>
      </c>
    </row>
    <row r="10" spans="1:17" ht="20.100000000000001" customHeight="1" x14ac:dyDescent="0.3">
      <c r="A10" s="40"/>
      <c r="B10" s="19" t="s">
        <v>17</v>
      </c>
      <c r="C10" s="20" t="s">
        <v>41</v>
      </c>
      <c r="D10" s="19" t="s">
        <v>42</v>
      </c>
      <c r="E10" s="19" t="s">
        <v>43</v>
      </c>
      <c r="F10" s="19" t="s">
        <v>78</v>
      </c>
      <c r="G10" s="19" t="s">
        <v>45</v>
      </c>
      <c r="H10" s="21" t="s">
        <v>46</v>
      </c>
      <c r="I10" s="19">
        <v>201800000</v>
      </c>
      <c r="J10" s="19" t="s">
        <v>64</v>
      </c>
      <c r="K10" s="22">
        <v>300000</v>
      </c>
      <c r="L10" s="22">
        <v>300000</v>
      </c>
      <c r="M10" s="19" t="s">
        <v>74</v>
      </c>
      <c r="N10" s="19"/>
      <c r="O10" s="19" t="s">
        <v>65</v>
      </c>
      <c r="P10" s="41" t="s">
        <v>25</v>
      </c>
      <c r="Q10" s="2" t="s">
        <v>26</v>
      </c>
    </row>
    <row r="11" spans="1:17" ht="20.100000000000001" customHeight="1" x14ac:dyDescent="0.3">
      <c r="A11" s="47"/>
      <c r="B11" s="48" t="s">
        <v>17</v>
      </c>
      <c r="C11" s="49" t="s">
        <v>48</v>
      </c>
      <c r="D11" s="48" t="s">
        <v>49</v>
      </c>
      <c r="E11" s="48" t="s">
        <v>20</v>
      </c>
      <c r="F11" s="48" t="s">
        <v>44</v>
      </c>
      <c r="G11" s="48" t="s">
        <v>50</v>
      </c>
      <c r="H11" s="50" t="s">
        <v>51</v>
      </c>
      <c r="I11" s="48">
        <v>202000000</v>
      </c>
      <c r="J11" s="48" t="s">
        <v>66</v>
      </c>
      <c r="K11" s="51">
        <v>500000</v>
      </c>
      <c r="L11" s="51">
        <v>250000</v>
      </c>
      <c r="M11" s="48" t="s">
        <v>24</v>
      </c>
      <c r="N11" s="48"/>
      <c r="O11" s="48" t="s">
        <v>67</v>
      </c>
      <c r="P11" s="52" t="s">
        <v>25</v>
      </c>
      <c r="Q11" s="2" t="s">
        <v>26</v>
      </c>
    </row>
    <row r="12" spans="1:17" ht="20.100000000000001" customHeight="1" x14ac:dyDescent="0.3">
      <c r="A12" s="47"/>
      <c r="B12" s="48" t="s">
        <v>17</v>
      </c>
      <c r="C12" s="49" t="s">
        <v>48</v>
      </c>
      <c r="D12" s="48" t="s">
        <v>49</v>
      </c>
      <c r="E12" s="48" t="s">
        <v>20</v>
      </c>
      <c r="F12" s="48" t="s">
        <v>44</v>
      </c>
      <c r="G12" s="48" t="s">
        <v>50</v>
      </c>
      <c r="H12" s="59" t="s">
        <v>52</v>
      </c>
      <c r="I12" s="60"/>
      <c r="J12" s="60" t="s">
        <v>68</v>
      </c>
      <c r="K12" s="61"/>
      <c r="L12" s="63">
        <v>0</v>
      </c>
      <c r="M12" s="60"/>
      <c r="N12" s="60"/>
      <c r="O12" s="60"/>
      <c r="P12" s="62" t="s">
        <v>53</v>
      </c>
      <c r="Q12" s="2" t="s">
        <v>26</v>
      </c>
    </row>
    <row r="13" spans="1:17" ht="20.100000000000001" customHeight="1" x14ac:dyDescent="0.3">
      <c r="A13" s="23"/>
      <c r="B13" s="3"/>
      <c r="C13" s="4"/>
      <c r="D13" s="3"/>
      <c r="E13" s="3"/>
      <c r="F13" s="3"/>
      <c r="G13" s="3"/>
      <c r="H13" s="5"/>
      <c r="I13" s="3"/>
      <c r="J13" s="3"/>
      <c r="K13" s="6"/>
      <c r="L13" s="6"/>
      <c r="M13" s="3"/>
      <c r="N13" s="3"/>
      <c r="O13" s="3"/>
      <c r="P13" s="24"/>
      <c r="Q13" s="1"/>
    </row>
    <row r="14" spans="1:17" ht="20.100000000000001" customHeight="1" x14ac:dyDescent="0.3">
      <c r="A14" s="23"/>
      <c r="B14" s="3"/>
      <c r="C14" s="4"/>
      <c r="D14" s="3"/>
      <c r="E14" s="3"/>
      <c r="F14" s="3"/>
      <c r="G14" s="3"/>
      <c r="H14" s="5"/>
      <c r="I14" s="3"/>
      <c r="J14" s="3"/>
      <c r="K14" s="6"/>
      <c r="L14" s="6"/>
      <c r="M14" s="3"/>
      <c r="N14" s="3"/>
      <c r="O14" s="3"/>
      <c r="P14" s="24"/>
      <c r="Q14" s="1"/>
    </row>
    <row r="15" spans="1:17" ht="20.100000000000001" customHeight="1" x14ac:dyDescent="0.3">
      <c r="A15" s="23"/>
      <c r="B15" s="3"/>
      <c r="C15" s="4"/>
      <c r="D15" s="3"/>
      <c r="E15" s="3"/>
      <c r="F15" s="3"/>
      <c r="G15" s="3"/>
      <c r="H15" s="5"/>
      <c r="I15" s="3"/>
      <c r="J15" s="3"/>
      <c r="K15" s="6"/>
      <c r="L15" s="6"/>
      <c r="M15" s="3"/>
      <c r="N15" s="3"/>
      <c r="O15" s="3"/>
      <c r="P15" s="24"/>
      <c r="Q15" s="1"/>
    </row>
    <row r="16" spans="1:17" ht="20.100000000000001" customHeight="1" thickBot="1" x14ac:dyDescent="0.35">
      <c r="A16" s="25"/>
      <c r="B16" s="7"/>
      <c r="C16" s="8"/>
      <c r="D16" s="7"/>
      <c r="E16" s="7"/>
      <c r="F16" s="7"/>
      <c r="G16" s="7"/>
      <c r="H16" s="9"/>
      <c r="I16" s="7"/>
      <c r="J16" s="7"/>
      <c r="K16" s="10"/>
      <c r="L16" s="10"/>
      <c r="M16" s="7"/>
      <c r="N16" s="7"/>
      <c r="O16" s="7"/>
      <c r="P16" s="26"/>
      <c r="Q16" s="1"/>
    </row>
    <row r="17" spans="1:17" ht="20.100000000000001" customHeight="1" thickTop="1" thickBot="1" x14ac:dyDescent="0.35">
      <c r="A17" s="35"/>
      <c r="B17" s="36"/>
      <c r="C17" s="36"/>
      <c r="D17" s="36"/>
      <c r="E17" s="36"/>
      <c r="F17" s="36"/>
      <c r="G17" s="36"/>
      <c r="H17" s="36"/>
      <c r="I17" s="36"/>
      <c r="J17" s="37" t="str">
        <f>COUNTA(J4:J16)&amp;"명"</f>
        <v>9명</v>
      </c>
      <c r="K17" s="38">
        <f>SUM(K4:K16)</f>
        <v>1900000</v>
      </c>
      <c r="L17" s="38"/>
      <c r="M17" s="36"/>
      <c r="N17" s="36"/>
      <c r="O17" s="36"/>
      <c r="P17" s="39"/>
      <c r="Q17" s="1"/>
    </row>
    <row r="18" spans="1:17" ht="26.25" x14ac:dyDescent="0.3">
      <c r="A18" s="11" t="s">
        <v>54</v>
      </c>
      <c r="B18" s="17"/>
      <c r="C18" s="12"/>
      <c r="D18" s="12"/>
      <c r="E18" s="12"/>
      <c r="F18" s="12"/>
      <c r="G18" s="12"/>
      <c r="H18" s="13"/>
      <c r="I18" s="12"/>
      <c r="J18" s="13"/>
      <c r="K18" s="13"/>
      <c r="L18" s="13"/>
      <c r="M18" s="13"/>
      <c r="N18" s="13"/>
      <c r="O18" s="14"/>
      <c r="P18" s="15"/>
      <c r="Q18" s="15"/>
    </row>
    <row r="19" spans="1:17" ht="20.25" x14ac:dyDescent="0.3">
      <c r="A19" s="65" t="s">
        <v>77</v>
      </c>
      <c r="B19" s="65"/>
      <c r="C19" s="65"/>
      <c r="D19" s="65"/>
      <c r="E19" s="65"/>
      <c r="F19" s="65"/>
      <c r="G19" s="65"/>
      <c r="H19" s="65"/>
      <c r="I19" s="65"/>
      <c r="J19" s="65"/>
      <c r="K19" s="65"/>
      <c r="L19" s="65"/>
      <c r="M19" s="65"/>
      <c r="N19" s="65"/>
      <c r="O19" s="65"/>
      <c r="P19" s="65"/>
      <c r="Q19" s="64"/>
    </row>
    <row r="20" spans="1:17" ht="69.95" customHeight="1" x14ac:dyDescent="0.3">
      <c r="A20" s="53" t="s">
        <v>72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4"/>
    </row>
    <row r="21" spans="1:17" ht="27.95" customHeight="1" x14ac:dyDescent="0.3">
      <c r="A21" s="55" t="s">
        <v>55</v>
      </c>
      <c r="B21" s="55"/>
      <c r="C21" s="55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4"/>
    </row>
    <row r="22" spans="1:17" ht="27.95" customHeight="1" x14ac:dyDescent="0.3">
      <c r="A22" s="55" t="s">
        <v>56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6"/>
    </row>
    <row r="23" spans="1:17" ht="27.95" customHeight="1" x14ac:dyDescent="0.3">
      <c r="A23" s="55" t="s">
        <v>71</v>
      </c>
      <c r="B23" s="55"/>
      <c r="C23" s="55"/>
      <c r="D23" s="55"/>
      <c r="E23" s="55"/>
      <c r="F23" s="55"/>
      <c r="G23" s="55"/>
      <c r="H23" s="55"/>
      <c r="I23" s="55"/>
      <c r="J23" s="55"/>
      <c r="K23" s="55"/>
      <c r="L23" s="55"/>
      <c r="M23" s="55"/>
      <c r="N23" s="55"/>
      <c r="O23" s="55"/>
      <c r="P23" s="55"/>
      <c r="Q23" s="55"/>
    </row>
    <row r="24" spans="1:17" ht="27.95" customHeight="1" x14ac:dyDescent="0.3">
      <c r="A24" s="55" t="s">
        <v>76</v>
      </c>
      <c r="B24" s="55"/>
      <c r="C24" s="55"/>
      <c r="D24" s="55"/>
      <c r="E24" s="55"/>
      <c r="F24" s="55"/>
      <c r="G24" s="55"/>
      <c r="H24" s="55"/>
      <c r="I24" s="55"/>
      <c r="J24" s="55"/>
      <c r="K24" s="55"/>
      <c r="L24" s="55"/>
      <c r="M24" s="55"/>
      <c r="N24" s="55"/>
      <c r="O24" s="55"/>
      <c r="P24" s="55"/>
      <c r="Q24" s="55"/>
    </row>
    <row r="26" spans="1:17" x14ac:dyDescent="0.3">
      <c r="Q26" s="16"/>
    </row>
  </sheetData>
  <mergeCells count="20">
    <mergeCell ref="A1:P1"/>
    <mergeCell ref="A2:A3"/>
    <mergeCell ref="B2:B3"/>
    <mergeCell ref="C2:C3"/>
    <mergeCell ref="D2:D3"/>
    <mergeCell ref="E2:E3"/>
    <mergeCell ref="F2:G2"/>
    <mergeCell ref="H2:H3"/>
    <mergeCell ref="I2:I3"/>
    <mergeCell ref="J2:J3"/>
    <mergeCell ref="L2:L3"/>
    <mergeCell ref="A23:Q23"/>
    <mergeCell ref="A24:Q24"/>
    <mergeCell ref="K2:K3"/>
    <mergeCell ref="M2:O2"/>
    <mergeCell ref="P2:P3"/>
    <mergeCell ref="A20:P20"/>
    <mergeCell ref="A21:P21"/>
    <mergeCell ref="A22:P22"/>
    <mergeCell ref="A19:P19"/>
  </mergeCells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test</cp:lastModifiedBy>
  <dcterms:created xsi:type="dcterms:W3CDTF">2022-02-03T05:48:40Z</dcterms:created>
  <dcterms:modified xsi:type="dcterms:W3CDTF">2022-08-03T04:32:40Z</dcterms:modified>
</cp:coreProperties>
</file>